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X:\Рішення 2026\січень\внесення змін\"/>
    </mc:Choice>
  </mc:AlternateContent>
  <xr:revisionPtr revIDLastSave="0" documentId="13_ncr:1_{CC898DC5-7ABA-416A-8EF9-4BD2CD94768D}" xr6:coauthVersionLast="38" xr6:coauthVersionMax="38" xr10:uidLastSave="{00000000-0000-0000-0000-000000000000}"/>
  <bookViews>
    <workbookView xWindow="0" yWindow="0" windowWidth="19200" windowHeight="6590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D83" i="1" l="1"/>
  <c r="D48" i="1"/>
  <c r="D106" i="1" s="1"/>
  <c r="D105" i="1" l="1"/>
  <c r="D39" i="1" l="1"/>
  <c r="D38" i="1" s="1"/>
</calcChain>
</file>

<file path=xl/sharedStrings.xml><?xml version="1.0" encoding="utf-8"?>
<sst xmlns="http://schemas.openxmlformats.org/spreadsheetml/2006/main" count="115" uniqueCount="64">
  <si>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</si>
  <si>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</si>
  <si>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</si>
  <si>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</si>
  <si>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</si>
  <si>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</si>
  <si>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Інші субвенції з місцевого бюджету</t>
  </si>
  <si>
    <t>18100000000</t>
  </si>
  <si>
    <t>Обласний бюджет Сумської області</t>
  </si>
  <si>
    <t>ІІ. Трансферти до спеціального фонду бюджету</t>
  </si>
  <si>
    <t>0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</si>
  <si>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</si>
  <si>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</si>
  <si>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</si>
  <si>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</si>
  <si>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</si>
  <si>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</si>
  <si>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</si>
  <si>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</si>
  <si>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3719770</t>
  </si>
  <si>
    <t>9770</t>
  </si>
  <si>
    <t>Бюджет Березівської сільської територіальної громади</t>
  </si>
  <si>
    <t>Бюджет Глухівської міської територіальної громади</t>
  </si>
  <si>
    <t>у тому числі:</t>
  </si>
  <si>
    <t>оплата компенсаційних виплат учасникам АТО та іншим ветеранам війни,у т.ч.</t>
  </si>
  <si>
    <t>забезпечення відшкодування вартості проїзду інших пільгових категорій,у т.ч.</t>
  </si>
  <si>
    <t>виплата компенсації фізичним особам,які надають соціальні послуги</t>
  </si>
  <si>
    <t>Районний бюджет Шосткинського району</t>
  </si>
  <si>
    <t>утримання комунальної установи "Центр надання соціальних послуг" Березівської сільської ради</t>
  </si>
  <si>
    <t>оплата послуг з позашкільної освіти</t>
  </si>
  <si>
    <t>оплата за методичне забезпечення навчального процесу в закладах освіти Шалигинської селищної ради</t>
  </si>
  <si>
    <t>Державний бюджет</t>
  </si>
  <si>
    <t>Субвенція з місцевого бюджету державному бюджету на виконання програм соціально-економічного розвитку регіонів</t>
  </si>
  <si>
    <t>1850800000</t>
  </si>
  <si>
    <t>Реверсна дотація</t>
  </si>
  <si>
    <t xml:space="preserve">Другий  Державний пожежно -рятувальний загон Головного управління ДСНС у Сумській області </t>
  </si>
  <si>
    <t>для придбання цифрових автомобільних та переносних радіостанцій</t>
  </si>
  <si>
    <t>для матеріального забезпечення Військової частини А4966</t>
  </si>
  <si>
    <t>Бюджет Липоводолинська селищна територіальна громада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</si>
  <si>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</si>
  <si>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І. Трансферти із загального фонду бюджету</t>
  </si>
  <si>
    <t>ІІ. Трансферти із спеціального фонду бюджету</t>
  </si>
  <si>
    <t>Державний бюджет України</t>
  </si>
  <si>
    <t>Селищний голова                                                                  Юрій МАТВІЄНКО</t>
  </si>
  <si>
    <t>Базова дотація</t>
  </si>
  <si>
    <t>забезпечення окремих видатків Шосткинської районної ради спрямованих на виконання регіональних повноважень</t>
  </si>
  <si>
    <t>оплата надання психолого-педагогічних, корекційно-розвиткових послуг та забезпечення дітей Шалигинської селищної територіальної громади системним кваліфікованим супроводом працівниками КУ "Інклюзивно-ресурсний центр" Глухівської міської ради</t>
  </si>
  <si>
    <t>Додаткова дотація з державного бюджету місцевим бюджетам на функціонування територій, на яких ведуться бойові дії</t>
  </si>
  <si>
    <t xml:space="preserve">проведння поточного ремонту рентгенівсько-діагностичної системи CalypsoF КНП "Глухівська міська лікарня" </t>
  </si>
  <si>
    <t>Міжбюджетні трансферти на 2026 рік</t>
  </si>
  <si>
    <t xml:space="preserve"> Додаток 5</t>
  </si>
  <si>
    <t>Освітня субвенція з державного бюджету місцевим бюджетам 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</si>
  <si>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</si>
  <si>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 компенсаційні виплати за пільговий проїзд Захисників і Захисниць України та інших ветеранів війни </t>
  </si>
  <si>
    <t xml:space="preserve"> компенсаційні  виплати за пільговий проїзд окремих категорій громадян </t>
  </si>
  <si>
    <t>проведення поточного ремонту приміщення КНП "ЦПМСД"</t>
  </si>
  <si>
    <t>до рішення  Шалигинської селищної ради  від 26.01.2026р. "Про внесення змін до рішення селищної ради від 22.12.2025р. " Про бюджет Шалигинської селищної територіальної громади на 2026рік"</t>
  </si>
  <si>
    <t>утримання районної філії Комунальної установи Сумської обласної ради «Обласний центр підготовки громадян до національного спротиву»</t>
  </si>
  <si>
    <t>Головне управління поліції в Сумській області</t>
  </si>
  <si>
    <t>Глухівський агротехнічний коледж СНАУ</t>
  </si>
  <si>
    <t>ддля придбання паливо-мастильних матеріалів для автомобіля  поліцейського офіцера громади  та проведення технічного обслуговування автомобіля</t>
  </si>
  <si>
    <t xml:space="preserve"> для ремонту душової кімнати в МКП ВПО для покращення умов проживання;</t>
  </si>
  <si>
    <t xml:space="preserve"> підвищення рівня матеріально-технічного забезпечення та ефективності управління засобами та силами військових частин</t>
  </si>
  <si>
    <t>Військові частини  за зверненням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</si>
</sst>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-#,##0;#,&quot;-&quot;"/>
    <numFmt numFmtId="165" formatCode="#,##0.00;\-#,##0.00;#.00,&quot;-&quot;"/>
    <numFmt numFmtId="170" formatCode="#,##0.00\ &quot;₴&quot;"/>
  </numFmts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3" fontId="1" fillId="4" borderId="3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 wrapText="1"/>
    </xf>
    <xf numFmtId="16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64" fontId="5" fillId="5" borderId="3" xfId="0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1" fillId="6" borderId="3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0" fillId="0" borderId="0" xfId="0" applyBorder="1"/>
    <xf numFmtId="0" fontId="2" fillId="0" borderId="3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Continuous" vertical="center" wrapText="1"/>
    </xf>
    <xf numFmtId="2" fontId="2" fillId="0" borderId="6" xfId="0" applyNumberFormat="1" applyFont="1" applyFill="1" applyBorder="1" applyAlignment="1">
      <alignment horizontal="centerContinuous" vertical="center"/>
    </xf>
    <xf numFmtId="2" fontId="2" fillId="0" borderId="3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Continuous" vertical="center" wrapText="1"/>
    </xf>
    <xf numFmtId="2" fontId="1" fillId="0" borderId="6" xfId="0" applyNumberFormat="1" applyFont="1" applyFill="1" applyBorder="1" applyAlignment="1">
      <alignment horizontal="centerContinuous" vertical="center"/>
    </xf>
    <xf numFmtId="2" fontId="1" fillId="0" borderId="8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Continuous" vertical="center" wrapText="1"/>
    </xf>
    <xf numFmtId="2" fontId="2" fillId="0" borderId="5" xfId="0" applyNumberFormat="1" applyFont="1" applyFill="1" applyBorder="1" applyAlignment="1">
      <alignment horizontal="centerContinuous" vertical="center"/>
    </xf>
    <xf numFmtId="2" fontId="1" fillId="0" borderId="4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left" vertical="center"/>
    </xf>
    <xf numFmtId="2" fontId="1" fillId="0" borderId="6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2" fontId="0" fillId="0" borderId="0" xfId="0" applyNumberFormat="1"/>
    <xf numFmtId="4" fontId="6" fillId="0" borderId="9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2" fontId="1" fillId="0" borderId="10" xfId="0" applyNumberFormat="1" applyFont="1" applyFill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Continuous" vertical="center" wrapText="1"/>
    </xf>
    <xf numFmtId="2" fontId="1" fillId="0" borderId="8" xfId="0" applyNumberFormat="1" applyFont="1" applyFill="1" applyBorder="1" applyAlignment="1">
      <alignment horizontal="centerContinuous" vertical="center"/>
    </xf>
    <xf numFmtId="0" fontId="2" fillId="0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left" wrapText="1"/>
    </xf>
    <xf numFmtId="2" fontId="1" fillId="0" borderId="7" xfId="0" applyNumberFormat="1" applyFont="1" applyBorder="1" applyAlignment="1">
      <alignment horizontal="left" wrapText="1"/>
    </xf>
    <xf numFmtId="2" fontId="2" fillId="0" borderId="3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wrapText="1"/>
    </xf>
    <xf numFmtId="2" fontId="2" fillId="0" borderId="6" xfId="0" applyNumberFormat="1" applyFont="1" applyFill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right"/>
    </xf>
    <xf numFmtId="0" fontId="0" fillId="0" borderId="0" xfId="0" applyAlignment="1"/>
    <xf numFmtId="0" fontId="1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70" fontId="8" fillId="0" borderId="7" xfId="0" applyNumberFormat="1" applyFont="1" applyBorder="1" applyAlignment="1">
      <alignment horizontal="center" vertical="center" wrapText="1"/>
    </xf>
    <xf numFmtId="170" fontId="1" fillId="0" borderId="7" xfId="0" applyNumberFormat="1" applyFont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Continuous" vertical="center" wrapText="1"/>
    </xf>
    <xf numFmtId="0" fontId="2" fillId="0" borderId="3" xfId="0" applyFont="1" applyBorder="1"/>
    <xf numFmtId="0" fontId="1" fillId="7" borderId="2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Continuous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165" fontId="1" fillId="0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9"/>
  <sheetViews>
    <sheetView tabSelected="1" zoomScaleNormal="100" workbookViewId="0">
      <selection activeCell="D56" sqref="D56"/>
    </sheetView>
  </sheetViews>
  <sheetFormatPr defaultRowHeight="13" x14ac:dyDescent="0.3"/>
  <cols>
    <col min="1" max="1" width="20.69921875" customWidth="1"/>
    <col min="2" max="2" width="32.69921875" customWidth="1"/>
    <col min="3" max="3" width="42.3984375" customWidth="1"/>
    <col min="4" max="4" width="35.296875" customWidth="1"/>
    <col min="5" max="5" width="15.09765625" hidden="1" customWidth="1"/>
    <col min="6" max="6" width="14.8984375" hidden="1" customWidth="1"/>
  </cols>
  <sheetData>
    <row r="1" spans="1:6" x14ac:dyDescent="0.3">
      <c r="C1" t="s">
        <v>50</v>
      </c>
    </row>
    <row r="2" spans="1:6" ht="36.75" customHeight="1" x14ac:dyDescent="0.3">
      <c r="A2" s="2"/>
      <c r="B2" s="2"/>
      <c r="C2" s="125" t="s">
        <v>56</v>
      </c>
      <c r="D2" s="125"/>
      <c r="E2" s="125"/>
      <c r="F2" s="125"/>
    </row>
    <row r="3" spans="1:6" ht="9" customHeight="1" x14ac:dyDescent="0.3">
      <c r="A3" s="2"/>
      <c r="B3" s="2"/>
      <c r="C3" s="126"/>
      <c r="D3" s="127"/>
    </row>
    <row r="4" spans="1:6" x14ac:dyDescent="0.3">
      <c r="A4" s="123" t="s">
        <v>49</v>
      </c>
      <c r="B4" s="123"/>
      <c r="C4" s="123"/>
      <c r="D4" s="123"/>
    </row>
    <row r="5" spans="1:6" x14ac:dyDescent="0.3">
      <c r="A5" s="124" t="s">
        <v>33</v>
      </c>
      <c r="B5" s="124"/>
      <c r="C5" s="124"/>
      <c r="D5" s="124"/>
    </row>
    <row r="6" spans="1:6" x14ac:dyDescent="0.3">
      <c r="A6" s="122" t="s">
        <v>0</v>
      </c>
      <c r="B6" s="122"/>
      <c r="C6" s="122"/>
      <c r="D6" s="122"/>
    </row>
    <row r="7" spans="1:6" ht="15" customHeight="1" x14ac:dyDescent="0.3">
      <c r="A7" s="4" t="s">
        <v>1</v>
      </c>
      <c r="B7" s="2"/>
      <c r="C7" s="2"/>
      <c r="D7" s="2"/>
    </row>
    <row r="8" spans="1:6" ht="12" customHeight="1" x14ac:dyDescent="0.3">
      <c r="A8" s="2"/>
      <c r="B8" s="2"/>
      <c r="C8" s="2"/>
      <c r="D8" s="3" t="s">
        <v>2</v>
      </c>
    </row>
    <row r="9" spans="1:6" ht="38.25" customHeight="1" x14ac:dyDescent="0.3">
      <c r="A9" s="5" t="s">
        <v>3</v>
      </c>
      <c r="B9" s="104" t="s">
        <v>4</v>
      </c>
      <c r="C9" s="105"/>
      <c r="D9" s="6" t="s">
        <v>5</v>
      </c>
    </row>
    <row r="10" spans="1:6" x14ac:dyDescent="0.3">
      <c r="A10" s="7">
        <v>1</v>
      </c>
      <c r="B10" s="104">
        <v>2</v>
      </c>
      <c r="C10" s="105"/>
      <c r="D10" s="8">
        <v>3</v>
      </c>
    </row>
    <row r="11" spans="1:6" x14ac:dyDescent="0.3">
      <c r="A11" s="106"/>
      <c r="B11" s="107"/>
      <c r="C11" s="107"/>
      <c r="D11" s="108"/>
    </row>
    <row r="12" spans="1:6" x14ac:dyDescent="0.3">
      <c r="A12" s="70">
        <v>41020100</v>
      </c>
      <c r="B12" s="120" t="s">
        <v>44</v>
      </c>
      <c r="C12" s="121"/>
      <c r="D12" s="63">
        <v>12631900</v>
      </c>
    </row>
    <row r="13" spans="1:6" x14ac:dyDescent="0.3">
      <c r="A13" s="71">
        <v>9900000000</v>
      </c>
      <c r="B13" s="50" t="s">
        <v>42</v>
      </c>
      <c r="C13" s="51"/>
      <c r="D13" s="64">
        <v>12631900</v>
      </c>
    </row>
    <row r="14" spans="1:6" ht="56.25" customHeight="1" x14ac:dyDescent="0.3">
      <c r="A14" s="72">
        <v>41021400</v>
      </c>
      <c r="B14" s="115" t="s">
        <v>39</v>
      </c>
      <c r="C14" s="116"/>
      <c r="D14" s="48">
        <v>15039100</v>
      </c>
      <c r="F14" s="75"/>
    </row>
    <row r="15" spans="1:6" ht="26.5" customHeight="1" x14ac:dyDescent="0.3">
      <c r="A15" s="71">
        <v>9900000000</v>
      </c>
      <c r="B15" s="50" t="s">
        <v>42</v>
      </c>
      <c r="C15" s="51"/>
      <c r="D15" s="52">
        <v>15039100</v>
      </c>
      <c r="F15" s="75"/>
    </row>
    <row r="16" spans="1:6" ht="26.5" customHeight="1" x14ac:dyDescent="0.3">
      <c r="A16" s="71">
        <v>410204000</v>
      </c>
      <c r="B16" s="54" t="s">
        <v>47</v>
      </c>
      <c r="C16" s="51"/>
      <c r="D16" s="56">
        <v>470000</v>
      </c>
      <c r="F16" s="75"/>
    </row>
    <row r="17" spans="1:6" ht="26.5" customHeight="1" x14ac:dyDescent="0.3">
      <c r="A17" s="71">
        <v>9900000000</v>
      </c>
      <c r="B17" s="50" t="s">
        <v>42</v>
      </c>
      <c r="C17" s="51"/>
      <c r="D17" s="57">
        <v>470000</v>
      </c>
      <c r="F17" s="75"/>
    </row>
    <row r="18" spans="1:6" ht="26.5" customHeight="1" x14ac:dyDescent="0.3">
      <c r="A18" s="79">
        <v>41033900</v>
      </c>
      <c r="B18" s="111" t="s">
        <v>51</v>
      </c>
      <c r="C18" s="112"/>
      <c r="D18" s="48">
        <v>3548200</v>
      </c>
      <c r="F18" s="75"/>
    </row>
    <row r="19" spans="1:6" ht="26.5" customHeight="1" x14ac:dyDescent="0.3">
      <c r="A19" s="79">
        <v>9900000000</v>
      </c>
      <c r="B19" s="109" t="s">
        <v>42</v>
      </c>
      <c r="C19" s="110"/>
      <c r="D19" s="52">
        <v>3548200</v>
      </c>
      <c r="F19" s="75"/>
    </row>
    <row r="20" spans="1:6" ht="32.15" customHeight="1" x14ac:dyDescent="0.3">
      <c r="A20" s="79">
        <v>41036300</v>
      </c>
      <c r="B20" s="111" t="s">
        <v>52</v>
      </c>
      <c r="C20" s="112"/>
      <c r="D20" s="48">
        <v>1211500</v>
      </c>
      <c r="F20" s="75"/>
    </row>
    <row r="21" spans="1:6" ht="24.75" customHeight="1" x14ac:dyDescent="0.3">
      <c r="A21" s="83">
        <v>9900000000</v>
      </c>
      <c r="B21" s="93" t="s">
        <v>42</v>
      </c>
      <c r="C21" s="95"/>
      <c r="D21" s="80">
        <v>1211500</v>
      </c>
      <c r="F21" s="75"/>
    </row>
    <row r="22" spans="1:6" ht="0.75" hidden="1" customHeight="1" x14ac:dyDescent="0.3">
      <c r="A22" s="76"/>
      <c r="B22" s="77"/>
      <c r="C22" s="78"/>
      <c r="D22" s="56"/>
      <c r="F22" s="74"/>
    </row>
    <row r="23" spans="1:6" hidden="1" x14ac:dyDescent="0.3">
      <c r="A23" s="71"/>
      <c r="B23" s="50"/>
      <c r="C23" s="51"/>
      <c r="D23" s="57"/>
    </row>
    <row r="24" spans="1:6" ht="0.75" hidden="1" customHeight="1" x14ac:dyDescent="0.3">
      <c r="A24" s="53"/>
      <c r="B24" s="111"/>
      <c r="C24" s="113"/>
      <c r="D24" s="58"/>
    </row>
    <row r="25" spans="1:6" ht="1.5" hidden="1" customHeight="1" x14ac:dyDescent="0.3">
      <c r="A25" s="49"/>
      <c r="B25" s="50"/>
      <c r="C25" s="51"/>
      <c r="D25" s="59"/>
    </row>
    <row r="26" spans="1:6" ht="52.5" hidden="1" customHeight="1" x14ac:dyDescent="0.3">
      <c r="A26" s="53"/>
      <c r="B26" s="111"/>
      <c r="C26" s="112"/>
      <c r="D26" s="58"/>
    </row>
    <row r="27" spans="1:6" hidden="1" x14ac:dyDescent="0.3">
      <c r="A27" s="60"/>
      <c r="B27" s="61"/>
      <c r="C27" s="62"/>
      <c r="D27" s="59"/>
    </row>
    <row r="28" spans="1:6" ht="38.25" hidden="1" customHeight="1" x14ac:dyDescent="0.3">
      <c r="A28" s="53"/>
      <c r="B28" s="111"/>
      <c r="C28" s="113"/>
      <c r="D28" s="58"/>
    </row>
    <row r="29" spans="1:6" hidden="1" x14ac:dyDescent="0.3">
      <c r="A29" s="60"/>
      <c r="B29" s="61"/>
      <c r="C29" s="51"/>
      <c r="D29" s="59"/>
    </row>
    <row r="30" spans="1:6" ht="12.75" hidden="1" customHeight="1" x14ac:dyDescent="0.3">
      <c r="A30" s="53"/>
      <c r="B30" s="111"/>
      <c r="C30" s="112"/>
      <c r="D30" s="58"/>
    </row>
    <row r="31" spans="1:6" hidden="1" x14ac:dyDescent="0.3">
      <c r="A31" s="60"/>
      <c r="B31" s="61"/>
      <c r="C31" s="62"/>
      <c r="D31" s="59"/>
    </row>
    <row r="32" spans="1:6" ht="12.75" hidden="1" customHeight="1" x14ac:dyDescent="0.3">
      <c r="A32" s="49"/>
      <c r="B32" s="109"/>
      <c r="C32" s="110"/>
      <c r="D32" s="59"/>
    </row>
    <row r="33" spans="1:5" ht="44.25" hidden="1" customHeight="1" x14ac:dyDescent="0.3">
      <c r="A33" s="53"/>
      <c r="B33" s="111"/>
      <c r="C33" s="112"/>
      <c r="D33" s="58"/>
    </row>
    <row r="34" spans="1:5" ht="12.75" hidden="1" customHeight="1" x14ac:dyDescent="0.3">
      <c r="A34" s="60"/>
      <c r="B34" s="109"/>
      <c r="C34" s="119"/>
      <c r="D34" s="59"/>
    </row>
    <row r="35" spans="1:5" ht="16.5" hidden="1" customHeight="1" x14ac:dyDescent="0.3">
      <c r="A35" s="60"/>
      <c r="B35" s="117"/>
      <c r="C35" s="118"/>
      <c r="D35" s="52"/>
    </row>
    <row r="36" spans="1:5" ht="12.75" customHeight="1" x14ac:dyDescent="0.3">
      <c r="A36" s="114" t="s">
        <v>9</v>
      </c>
      <c r="B36" s="114"/>
      <c r="C36" s="114"/>
      <c r="D36" s="114"/>
    </row>
    <row r="37" spans="1:5" ht="12.75" customHeight="1" x14ac:dyDescent="0.3">
      <c r="A37" s="49"/>
      <c r="B37" s="65"/>
      <c r="C37" s="66"/>
      <c r="D37" s="59"/>
    </row>
    <row r="38" spans="1:5" x14ac:dyDescent="0.3">
      <c r="A38" s="67" t="s">
        <v>11</v>
      </c>
      <c r="B38" s="68" t="s">
        <v>12</v>
      </c>
      <c r="C38" s="55"/>
      <c r="D38" s="69">
        <f>D39</f>
        <v>28141000</v>
      </c>
      <c r="E38" s="1"/>
    </row>
    <row r="39" spans="1:5" x14ac:dyDescent="0.3">
      <c r="A39" s="67" t="s">
        <v>11</v>
      </c>
      <c r="B39" s="68" t="s">
        <v>13</v>
      </c>
      <c r="C39" s="55"/>
      <c r="D39" s="69">
        <f>D12+D14+D16</f>
        <v>28141000</v>
      </c>
      <c r="E39" s="73"/>
    </row>
    <row r="40" spans="1:5" x14ac:dyDescent="0.3">
      <c r="A40" s="67" t="s">
        <v>11</v>
      </c>
      <c r="B40" s="68" t="s">
        <v>14</v>
      </c>
      <c r="C40" s="55"/>
      <c r="D40" s="69">
        <v>0</v>
      </c>
    </row>
    <row r="41" spans="1:5" ht="16.5" customHeight="1" x14ac:dyDescent="0.3">
      <c r="A41" s="4" t="s">
        <v>15</v>
      </c>
      <c r="B41" s="2"/>
      <c r="C41" s="2"/>
      <c r="D41" s="3" t="s">
        <v>2</v>
      </c>
    </row>
    <row r="42" spans="1:5" ht="53.25" customHeight="1" x14ac:dyDescent="0.3">
      <c r="A42" s="10" t="s">
        <v>16</v>
      </c>
      <c r="B42" s="10" t="s">
        <v>17</v>
      </c>
      <c r="C42" s="10" t="s">
        <v>18</v>
      </c>
      <c r="D42" s="10" t="s">
        <v>5</v>
      </c>
    </row>
    <row r="43" spans="1:5" x14ac:dyDescent="0.3">
      <c r="A43" s="11">
        <v>1</v>
      </c>
      <c r="B43" s="11">
        <v>2</v>
      </c>
      <c r="C43" s="11">
        <v>3</v>
      </c>
      <c r="D43" s="11">
        <v>4</v>
      </c>
    </row>
    <row r="44" spans="1:5" x14ac:dyDescent="0.3">
      <c r="A44" s="93" t="s">
        <v>40</v>
      </c>
      <c r="B44" s="94"/>
      <c r="C44" s="94"/>
      <c r="D44" s="95"/>
    </row>
    <row r="45" spans="1:5" ht="0.75" customHeight="1" x14ac:dyDescent="0.3">
      <c r="A45" s="12">
        <v>3719110</v>
      </c>
      <c r="B45" s="12">
        <v>9110</v>
      </c>
      <c r="C45" s="12" t="s">
        <v>34</v>
      </c>
      <c r="D45" s="13"/>
    </row>
    <row r="46" spans="1:5" x14ac:dyDescent="0.3">
      <c r="A46" s="96" t="s">
        <v>23</v>
      </c>
      <c r="B46" s="97"/>
      <c r="C46" s="97"/>
      <c r="D46" s="98"/>
    </row>
    <row r="47" spans="1:5" hidden="1" x14ac:dyDescent="0.3">
      <c r="A47" s="14">
        <v>9900000000</v>
      </c>
      <c r="B47" s="129" t="s">
        <v>31</v>
      </c>
      <c r="C47" s="130"/>
      <c r="D47" s="15"/>
    </row>
    <row r="48" spans="1:5" x14ac:dyDescent="0.3">
      <c r="A48" s="16" t="s">
        <v>19</v>
      </c>
      <c r="B48" s="16" t="s">
        <v>20</v>
      </c>
      <c r="C48" s="17" t="s">
        <v>6</v>
      </c>
      <c r="D48" s="145">
        <f>D56+D60+D64+D66+D68+D70+D72+D74+D81</f>
        <v>3189958</v>
      </c>
    </row>
    <row r="49" spans="1:4" ht="11.25" customHeight="1" x14ac:dyDescent="0.3">
      <c r="A49" s="96" t="s">
        <v>23</v>
      </c>
      <c r="B49" s="97"/>
      <c r="C49" s="97"/>
      <c r="D49" s="98"/>
    </row>
    <row r="50" spans="1:4" ht="0.75" customHeight="1" x14ac:dyDescent="0.3">
      <c r="A50" s="96" t="s">
        <v>24</v>
      </c>
      <c r="B50" s="97"/>
      <c r="C50" s="98"/>
      <c r="D50" s="9"/>
    </row>
    <row r="51" spans="1:4" ht="13.5" hidden="1" customHeight="1" x14ac:dyDescent="0.3">
      <c r="A51" s="19" t="s">
        <v>7</v>
      </c>
      <c r="B51" s="20"/>
      <c r="C51" s="21" t="s">
        <v>8</v>
      </c>
      <c r="D51" s="22"/>
    </row>
    <row r="52" spans="1:4" ht="13.5" hidden="1" customHeight="1" x14ac:dyDescent="0.3">
      <c r="A52" s="90" t="s">
        <v>25</v>
      </c>
      <c r="B52" s="91"/>
      <c r="C52" s="92"/>
      <c r="D52" s="12"/>
    </row>
    <row r="53" spans="1:4" ht="14.25" hidden="1" customHeight="1" x14ac:dyDescent="0.3">
      <c r="A53" s="19">
        <v>18100000000</v>
      </c>
      <c r="B53" s="23"/>
      <c r="C53" s="21" t="s">
        <v>8</v>
      </c>
      <c r="D53" s="24"/>
    </row>
    <row r="54" spans="1:4" ht="13.5" hidden="1" customHeight="1" x14ac:dyDescent="0.3">
      <c r="A54" s="90"/>
      <c r="B54" s="91"/>
      <c r="C54" s="91"/>
      <c r="D54" s="92"/>
    </row>
    <row r="55" spans="1:4" ht="14.25" hidden="1" customHeight="1" x14ac:dyDescent="0.3">
      <c r="A55" s="19">
        <v>18100000000</v>
      </c>
      <c r="B55" s="23"/>
      <c r="C55" s="21" t="s">
        <v>8</v>
      </c>
      <c r="D55" s="24"/>
    </row>
    <row r="56" spans="1:4" x14ac:dyDescent="0.3">
      <c r="A56" s="90" t="s">
        <v>28</v>
      </c>
      <c r="B56" s="91"/>
      <c r="C56" s="92"/>
      <c r="D56" s="43">
        <v>2556200</v>
      </c>
    </row>
    <row r="57" spans="1:4" ht="26" x14ac:dyDescent="0.3">
      <c r="A57" s="19">
        <v>1850100000</v>
      </c>
      <c r="B57" s="46">
        <v>9770</v>
      </c>
      <c r="C57" s="21" t="s">
        <v>21</v>
      </c>
      <c r="D57" s="40">
        <v>2556200</v>
      </c>
    </row>
    <row r="58" spans="1:4" ht="0.75" customHeight="1" x14ac:dyDescent="0.3">
      <c r="A58" s="90" t="s">
        <v>29</v>
      </c>
      <c r="B58" s="91"/>
      <c r="C58" s="92"/>
      <c r="D58" s="12"/>
    </row>
    <row r="59" spans="1:4" ht="26" hidden="1" x14ac:dyDescent="0.3">
      <c r="A59" s="19">
        <v>18501000000</v>
      </c>
      <c r="B59" s="23"/>
      <c r="C59" s="21" t="s">
        <v>21</v>
      </c>
      <c r="D59" s="24"/>
    </row>
    <row r="60" spans="1:4" x14ac:dyDescent="0.3">
      <c r="A60" s="90" t="s">
        <v>30</v>
      </c>
      <c r="B60" s="91"/>
      <c r="C60" s="92"/>
      <c r="D60" s="43">
        <v>305500</v>
      </c>
    </row>
    <row r="61" spans="1:4" ht="24" customHeight="1" x14ac:dyDescent="0.3">
      <c r="A61" s="19">
        <v>1850100000</v>
      </c>
      <c r="B61" s="45">
        <v>9770</v>
      </c>
      <c r="C61" s="21" t="s">
        <v>21</v>
      </c>
      <c r="D61" s="41">
        <v>305500</v>
      </c>
    </row>
    <row r="62" spans="1:4" ht="26.25" hidden="1" customHeight="1" x14ac:dyDescent="0.3">
      <c r="A62" s="90" t="s">
        <v>26</v>
      </c>
      <c r="B62" s="91"/>
      <c r="C62" s="92"/>
      <c r="D62" s="12"/>
    </row>
    <row r="63" spans="1:4" ht="18.75" hidden="1" customHeight="1" x14ac:dyDescent="0.3">
      <c r="A63" s="19">
        <v>18317200000</v>
      </c>
      <c r="B63" s="20"/>
      <c r="C63" s="21" t="s">
        <v>27</v>
      </c>
      <c r="D63" s="22"/>
    </row>
    <row r="64" spans="1:4" ht="45.75" customHeight="1" x14ac:dyDescent="0.3">
      <c r="A64" s="99" t="s">
        <v>46</v>
      </c>
      <c r="B64" s="100"/>
      <c r="C64" s="101"/>
      <c r="D64" s="82">
        <v>6978</v>
      </c>
    </row>
    <row r="65" spans="1:5" ht="27.75" customHeight="1" x14ac:dyDescent="0.3">
      <c r="A65" s="46">
        <v>1854100000</v>
      </c>
      <c r="B65" s="25">
        <v>9770</v>
      </c>
      <c r="C65" s="21" t="s">
        <v>22</v>
      </c>
      <c r="D65" s="42">
        <v>6978</v>
      </c>
    </row>
    <row r="66" spans="1:5" ht="25.5" customHeight="1" x14ac:dyDescent="0.3">
      <c r="A66" s="96" t="s">
        <v>48</v>
      </c>
      <c r="B66" s="97"/>
      <c r="C66" s="98"/>
      <c r="D66" s="82">
        <v>150000</v>
      </c>
    </row>
    <row r="67" spans="1:5" ht="30" customHeight="1" x14ac:dyDescent="0.3">
      <c r="A67" s="46">
        <v>1854100000</v>
      </c>
      <c r="B67" s="25">
        <v>9770</v>
      </c>
      <c r="C67" s="21" t="s">
        <v>22</v>
      </c>
      <c r="D67" s="42">
        <v>150000</v>
      </c>
    </row>
    <row r="68" spans="1:5" ht="21.75" customHeight="1" x14ac:dyDescent="0.3">
      <c r="A68" s="96" t="s">
        <v>55</v>
      </c>
      <c r="B68" s="97"/>
      <c r="C68" s="98"/>
      <c r="D68" s="82">
        <v>100000</v>
      </c>
    </row>
    <row r="69" spans="1:5" ht="23.25" customHeight="1" x14ac:dyDescent="0.3">
      <c r="A69" s="19">
        <v>1854100000</v>
      </c>
      <c r="B69" s="25">
        <v>9770</v>
      </c>
      <c r="C69" s="21" t="s">
        <v>22</v>
      </c>
      <c r="D69" s="42">
        <v>100000</v>
      </c>
      <c r="E69" s="36"/>
    </row>
    <row r="70" spans="1:5" ht="23.25" customHeight="1" x14ac:dyDescent="0.3">
      <c r="A70" s="96" t="s">
        <v>45</v>
      </c>
      <c r="B70" s="97"/>
      <c r="C70" s="98"/>
      <c r="D70" s="47">
        <v>30000</v>
      </c>
      <c r="E70" s="36"/>
    </row>
    <row r="71" spans="1:5" ht="23.25" customHeight="1" x14ac:dyDescent="0.3">
      <c r="A71" s="19">
        <v>18317200000</v>
      </c>
      <c r="B71" s="25">
        <v>9770</v>
      </c>
      <c r="C71" s="21" t="s">
        <v>27</v>
      </c>
      <c r="D71" s="42">
        <v>30000</v>
      </c>
      <c r="E71" s="36"/>
    </row>
    <row r="72" spans="1:5" ht="25" customHeight="1" x14ac:dyDescent="0.3">
      <c r="A72" s="96" t="s">
        <v>53</v>
      </c>
      <c r="B72" s="97"/>
      <c r="C72" s="97"/>
      <c r="D72" s="81">
        <v>6000</v>
      </c>
      <c r="E72" s="36"/>
    </row>
    <row r="73" spans="1:5" ht="25" customHeight="1" x14ac:dyDescent="0.3">
      <c r="A73" s="37">
        <v>1810000000</v>
      </c>
      <c r="B73" s="25">
        <v>9770</v>
      </c>
      <c r="C73" s="21" t="s">
        <v>8</v>
      </c>
      <c r="D73" s="42">
        <v>6000</v>
      </c>
      <c r="E73" s="36"/>
    </row>
    <row r="74" spans="1:5" ht="25" customHeight="1" x14ac:dyDescent="0.3">
      <c r="A74" s="128" t="s">
        <v>54</v>
      </c>
      <c r="B74" s="128"/>
      <c r="C74" s="128"/>
      <c r="D74" s="81">
        <v>280</v>
      </c>
      <c r="E74" s="36"/>
    </row>
    <row r="75" spans="1:5" ht="23.25" customHeight="1" x14ac:dyDescent="0.3">
      <c r="A75" s="46">
        <v>1810000000</v>
      </c>
      <c r="B75" s="25">
        <v>9770</v>
      </c>
      <c r="C75" s="21" t="s">
        <v>8</v>
      </c>
      <c r="D75" s="42">
        <v>280</v>
      </c>
      <c r="E75" s="36"/>
    </row>
    <row r="76" spans="1:5" ht="0.75" hidden="1" customHeight="1" x14ac:dyDescent="0.3">
      <c r="A76" s="102"/>
      <c r="B76" s="102"/>
      <c r="C76" s="102"/>
      <c r="D76" s="102"/>
      <c r="E76" s="36"/>
    </row>
    <row r="77" spans="1:5" ht="17.25" hidden="1" customHeight="1" x14ac:dyDescent="0.3">
      <c r="A77" s="32"/>
      <c r="B77" s="32"/>
      <c r="C77" s="32"/>
      <c r="D77" s="32"/>
      <c r="E77" s="36"/>
    </row>
    <row r="78" spans="1:5" ht="17.25" hidden="1" customHeight="1" x14ac:dyDescent="0.3">
      <c r="A78" s="9"/>
      <c r="B78" s="32"/>
      <c r="C78" s="23"/>
      <c r="D78" s="38"/>
      <c r="E78" s="36"/>
    </row>
    <row r="79" spans="1:5" ht="17.25" hidden="1" customHeight="1" x14ac:dyDescent="0.3">
      <c r="A79" s="102"/>
      <c r="B79" s="102"/>
      <c r="C79" s="102"/>
      <c r="D79" s="102"/>
      <c r="E79" s="36"/>
    </row>
    <row r="80" spans="1:5" ht="17.25" hidden="1" customHeight="1" x14ac:dyDescent="0.3">
      <c r="A80" s="9"/>
      <c r="B80" s="32"/>
      <c r="C80" s="23"/>
      <c r="D80" s="38"/>
      <c r="E80" s="36"/>
    </row>
    <row r="81" spans="1:5" ht="26.5" customHeight="1" x14ac:dyDescent="0.3">
      <c r="A81" s="131" t="s">
        <v>57</v>
      </c>
      <c r="B81" s="132"/>
      <c r="C81" s="132"/>
      <c r="D81" s="141">
        <v>35000</v>
      </c>
      <c r="E81" s="36"/>
    </row>
    <row r="82" spans="1:5" ht="17.25" customHeight="1" x14ac:dyDescent="0.3">
      <c r="A82" s="46">
        <v>1810000000</v>
      </c>
      <c r="B82" s="25">
        <v>9770</v>
      </c>
      <c r="C82" s="21" t="s">
        <v>8</v>
      </c>
      <c r="D82" s="142">
        <v>35000</v>
      </c>
      <c r="E82" s="36"/>
    </row>
    <row r="83" spans="1:5" ht="46" customHeight="1" x14ac:dyDescent="0.3">
      <c r="A83" s="140">
        <v>3719800</v>
      </c>
      <c r="B83" s="85">
        <v>9800</v>
      </c>
      <c r="C83" s="25" t="s">
        <v>32</v>
      </c>
      <c r="D83" s="142">
        <f>D84+D89+D86</f>
        <v>1432570</v>
      </c>
      <c r="E83" s="36"/>
    </row>
    <row r="84" spans="1:5" ht="23" customHeight="1" x14ac:dyDescent="0.3">
      <c r="A84" s="96" t="s">
        <v>60</v>
      </c>
      <c r="B84" s="97"/>
      <c r="C84" s="97"/>
      <c r="D84" s="141">
        <v>130000</v>
      </c>
      <c r="E84" s="36"/>
    </row>
    <row r="85" spans="1:5" ht="23" customHeight="1" x14ac:dyDescent="0.3">
      <c r="A85" s="133">
        <v>3719800</v>
      </c>
      <c r="B85" s="85">
        <v>9800</v>
      </c>
      <c r="C85" s="134" t="s">
        <v>58</v>
      </c>
      <c r="D85" s="142">
        <v>130000</v>
      </c>
      <c r="E85" s="36"/>
    </row>
    <row r="86" spans="1:5" ht="31.5" customHeight="1" x14ac:dyDescent="0.3">
      <c r="A86" s="97" t="s">
        <v>61</v>
      </c>
      <c r="B86" s="97"/>
      <c r="C86" s="98"/>
      <c r="D86" s="143">
        <v>302570</v>
      </c>
      <c r="E86" s="36"/>
    </row>
    <row r="87" spans="1:5" ht="23" customHeight="1" x14ac:dyDescent="0.3">
      <c r="A87" s="133">
        <v>3719800</v>
      </c>
      <c r="B87" s="85">
        <v>9800</v>
      </c>
      <c r="C87" s="135" t="s">
        <v>59</v>
      </c>
      <c r="D87" s="144">
        <v>302570</v>
      </c>
      <c r="E87" s="36"/>
    </row>
    <row r="88" spans="1:5" ht="23" customHeight="1" x14ac:dyDescent="0.3">
      <c r="A88" s="136" t="s">
        <v>62</v>
      </c>
      <c r="B88" s="137"/>
      <c r="C88" s="138"/>
      <c r="D88" s="144"/>
      <c r="E88" s="36"/>
    </row>
    <row r="89" spans="1:5" ht="23" customHeight="1" x14ac:dyDescent="0.3">
      <c r="A89" s="133">
        <v>3719800</v>
      </c>
      <c r="B89" s="85">
        <v>9800</v>
      </c>
      <c r="C89" s="139" t="s">
        <v>63</v>
      </c>
      <c r="D89" s="141">
        <v>1000000</v>
      </c>
      <c r="E89" s="36"/>
    </row>
    <row r="90" spans="1:5" ht="17.25" customHeight="1" x14ac:dyDescent="0.3">
      <c r="A90" s="93" t="s">
        <v>41</v>
      </c>
      <c r="B90" s="94"/>
      <c r="C90" s="94"/>
      <c r="D90" s="95"/>
    </row>
    <row r="91" spans="1:5" ht="12" hidden="1" customHeight="1" x14ac:dyDescent="0.3">
      <c r="A91" s="86"/>
      <c r="B91" s="86"/>
      <c r="C91" s="84"/>
      <c r="D91" s="18"/>
    </row>
    <row r="92" spans="1:5" ht="13.5" hidden="1" customHeight="1" x14ac:dyDescent="0.3">
      <c r="A92" s="19"/>
      <c r="B92" s="19"/>
      <c r="C92" s="29"/>
      <c r="D92" s="28"/>
    </row>
    <row r="93" spans="1:5" ht="11.25" hidden="1" customHeight="1" x14ac:dyDescent="0.3">
      <c r="A93" s="87"/>
      <c r="B93" s="88"/>
      <c r="C93" s="88"/>
      <c r="D93" s="89"/>
    </row>
    <row r="94" spans="1:5" ht="10.5" hidden="1" customHeight="1" x14ac:dyDescent="0.3">
      <c r="A94" s="19"/>
      <c r="B94" s="19"/>
      <c r="C94" s="29"/>
      <c r="D94" s="28" t="s">
        <v>10</v>
      </c>
    </row>
    <row r="95" spans="1:5" ht="10.5" hidden="1" customHeight="1" x14ac:dyDescent="0.3">
      <c r="A95" s="9">
        <v>3719770</v>
      </c>
      <c r="B95" s="9">
        <v>9770</v>
      </c>
      <c r="C95" s="17" t="s">
        <v>6</v>
      </c>
      <c r="D95" s="30"/>
    </row>
    <row r="96" spans="1:5" ht="10.5" hidden="1" customHeight="1" x14ac:dyDescent="0.3">
      <c r="A96" s="96" t="s">
        <v>37</v>
      </c>
      <c r="B96" s="97"/>
      <c r="C96" s="97"/>
      <c r="D96" s="31"/>
    </row>
    <row r="97" spans="1:7" ht="24.75" hidden="1" customHeight="1" x14ac:dyDescent="0.3">
      <c r="A97" s="19">
        <v>1853200000</v>
      </c>
      <c r="B97" s="19"/>
      <c r="C97" s="29" t="s">
        <v>38</v>
      </c>
      <c r="D97" s="28"/>
    </row>
    <row r="98" spans="1:7" ht="0.75" customHeight="1" x14ac:dyDescent="0.3">
      <c r="A98" s="9">
        <v>3719800</v>
      </c>
      <c r="B98" s="32">
        <v>9800</v>
      </c>
      <c r="C98" s="26" t="s">
        <v>32</v>
      </c>
      <c r="D98" s="27"/>
    </row>
    <row r="99" spans="1:7" ht="13.5" hidden="1" customHeight="1" x14ac:dyDescent="0.3">
      <c r="A99" s="90" t="s">
        <v>23</v>
      </c>
      <c r="B99" s="91"/>
      <c r="C99" s="91"/>
      <c r="D99" s="92"/>
    </row>
    <row r="100" spans="1:7" ht="15.75" hidden="1" customHeight="1" x14ac:dyDescent="0.3">
      <c r="A100" s="90" t="s">
        <v>36</v>
      </c>
      <c r="B100" s="91"/>
      <c r="C100" s="91"/>
      <c r="D100" s="92"/>
    </row>
    <row r="101" spans="1:7" ht="27.75" hidden="1" customHeight="1" x14ac:dyDescent="0.3">
      <c r="A101" s="19">
        <v>3719800</v>
      </c>
      <c r="B101" s="19"/>
      <c r="C101" s="21" t="s">
        <v>35</v>
      </c>
      <c r="D101" s="28"/>
    </row>
    <row r="102" spans="1:7" ht="0.75" hidden="1" customHeight="1" x14ac:dyDescent="0.3">
      <c r="A102" s="90"/>
      <c r="B102" s="91"/>
      <c r="C102" s="91"/>
      <c r="D102" s="92"/>
    </row>
    <row r="103" spans="1:7" ht="28.5" hidden="1" customHeight="1" x14ac:dyDescent="0.3">
      <c r="A103" s="19"/>
      <c r="B103" s="19"/>
      <c r="C103" s="33"/>
      <c r="D103" s="28"/>
    </row>
    <row r="104" spans="1:7" ht="12" customHeight="1" x14ac:dyDescent="0.3">
      <c r="A104" s="19"/>
      <c r="B104" s="39"/>
      <c r="C104" s="21"/>
      <c r="D104" s="42"/>
    </row>
    <row r="105" spans="1:7" x14ac:dyDescent="0.3">
      <c r="A105" s="34" t="s">
        <v>11</v>
      </c>
      <c r="B105" s="34" t="s">
        <v>11</v>
      </c>
      <c r="C105" s="35" t="s">
        <v>12</v>
      </c>
      <c r="D105" s="44">
        <f>D106+D107</f>
        <v>4622528</v>
      </c>
      <c r="G105" s="1"/>
    </row>
    <row r="106" spans="1:7" x14ac:dyDescent="0.3">
      <c r="A106" s="34" t="s">
        <v>11</v>
      </c>
      <c r="B106" s="34" t="s">
        <v>11</v>
      </c>
      <c r="C106" s="35" t="s">
        <v>13</v>
      </c>
      <c r="D106" s="44">
        <f>D48+D83</f>
        <v>4622528</v>
      </c>
      <c r="G106" s="1"/>
    </row>
    <row r="107" spans="1:7" x14ac:dyDescent="0.3">
      <c r="A107" s="34" t="s">
        <v>11</v>
      </c>
      <c r="B107" s="34" t="s">
        <v>11</v>
      </c>
      <c r="C107" s="35" t="s">
        <v>14</v>
      </c>
      <c r="D107" s="44"/>
    </row>
    <row r="108" spans="1:7" ht="35.5" customHeight="1" x14ac:dyDescent="0.3">
      <c r="A108" s="2"/>
      <c r="B108" s="2"/>
      <c r="C108" s="2"/>
      <c r="D108" s="2"/>
    </row>
    <row r="109" spans="1:7" ht="15" x14ac:dyDescent="0.3">
      <c r="A109" s="103" t="s">
        <v>43</v>
      </c>
      <c r="B109" s="103"/>
      <c r="C109" s="103"/>
      <c r="D109" s="103"/>
    </row>
  </sheetData>
  <mergeCells count="53">
    <mergeCell ref="A81:C81"/>
    <mergeCell ref="A84:C84"/>
    <mergeCell ref="A86:C86"/>
    <mergeCell ref="A88:C88"/>
    <mergeCell ref="A68:C68"/>
    <mergeCell ref="B20:C20"/>
    <mergeCell ref="B21:C21"/>
    <mergeCell ref="A74:C74"/>
    <mergeCell ref="A46:D46"/>
    <mergeCell ref="B47:C47"/>
    <mergeCell ref="A6:D6"/>
    <mergeCell ref="A4:D4"/>
    <mergeCell ref="A5:D5"/>
    <mergeCell ref="B9:C9"/>
    <mergeCell ref="C2:F2"/>
    <mergeCell ref="C3:D3"/>
    <mergeCell ref="B10:C10"/>
    <mergeCell ref="A11:D11"/>
    <mergeCell ref="A44:D44"/>
    <mergeCell ref="B32:C32"/>
    <mergeCell ref="B30:C30"/>
    <mergeCell ref="B24:C24"/>
    <mergeCell ref="A36:D36"/>
    <mergeCell ref="B14:C14"/>
    <mergeCell ref="B26:C26"/>
    <mergeCell ref="B35:C35"/>
    <mergeCell ref="B33:C33"/>
    <mergeCell ref="B34:C34"/>
    <mergeCell ref="B28:C28"/>
    <mergeCell ref="B12:C12"/>
    <mergeCell ref="B18:C18"/>
    <mergeCell ref="B19:C19"/>
    <mergeCell ref="A102:D102"/>
    <mergeCell ref="A96:C96"/>
    <mergeCell ref="A99:D99"/>
    <mergeCell ref="A100:D100"/>
    <mergeCell ref="A109:D109"/>
    <mergeCell ref="A93:D93"/>
    <mergeCell ref="A54:D54"/>
    <mergeCell ref="A90:D90"/>
    <mergeCell ref="A49:D49"/>
    <mergeCell ref="A50:C50"/>
    <mergeCell ref="A52:C52"/>
    <mergeCell ref="A64:C64"/>
    <mergeCell ref="A56:C56"/>
    <mergeCell ref="A58:C58"/>
    <mergeCell ref="A60:C60"/>
    <mergeCell ref="A62:C62"/>
    <mergeCell ref="A70:C70"/>
    <mergeCell ref="A79:D79"/>
    <mergeCell ref="A76:D76"/>
    <mergeCell ref="A72:C72"/>
    <mergeCell ref="A66:C66"/>
  </mergeCells>
  <pageMargins left="0.39370078740157483" right="0.39370078740157483" top="0.59055118110236227" bottom="0.59055118110236227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Nadiya Mukolaivna</cp:lastModifiedBy>
  <cp:lastPrinted>2026-01-14T07:18:38Z</cp:lastPrinted>
  <dcterms:created xsi:type="dcterms:W3CDTF">2020-12-15T06:27:30Z</dcterms:created>
  <dcterms:modified xsi:type="dcterms:W3CDTF">2026-01-21T13:16:13Z</dcterms:modified>
</cp:coreProperties>
</file>